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296"/>
  </bookViews>
  <sheets>
    <sheet name="телемедицина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Area" localSheetId="0">телемедицина!$A$1:$G$11</definedName>
  </definedNames>
  <calcPr calcId="145621"/>
</workbook>
</file>

<file path=xl/calcChain.xml><?xml version="1.0" encoding="utf-8"?>
<calcChain xmlns="http://schemas.openxmlformats.org/spreadsheetml/2006/main">
  <c r="A11" i="1" l="1"/>
  <c r="E10" i="1"/>
  <c r="D10" i="1"/>
  <c r="D11" i="1" l="1"/>
  <c r="E11" i="1"/>
  <c r="A10" i="1"/>
  <c r="D8" i="1"/>
  <c r="E8" i="1"/>
  <c r="D9" i="1"/>
  <c r="E9" i="1"/>
  <c r="A8" i="1"/>
  <c r="A9" i="1" s="1"/>
  <c r="D7" i="1" l="1"/>
  <c r="E7" i="1"/>
</calcChain>
</file>

<file path=xl/sharedStrings.xml><?xml version="1.0" encoding="utf-8"?>
<sst xmlns="http://schemas.openxmlformats.org/spreadsheetml/2006/main" count="25" uniqueCount="16">
  <si>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</si>
  <si>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</si>
  <si>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</si>
  <si>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</si>
  <si>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</si>
  <si>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Тарифы на медицинские услуги с применением телемедицинских технологий</t>
  </si>
  <si>
    <t>Базовый тариф</t>
  </si>
  <si>
    <t xml:space="preserve">Приложение № 29
к Соглашению о тарифах на оплату медицинской помощи по обязательному медицинскому страхованию на территории Хабаровского края на 2020 год
</t>
  </si>
  <si>
    <t>Дистанционное взаимодействие медицинских работников между собой в форме консультации в режиме реального времени</t>
  </si>
  <si>
    <t>Дистанционное взаимодействие медицинских работников между собой в форме консультации в режиме отсроченой консультации</t>
  </si>
  <si>
    <t>Дистанционное взаимодействие медицинских работников между собой в форме дистанционного консилиума с участием 2-3 специалистов</t>
  </si>
  <si>
    <t>Дистанционное предоставление заключения (описание, интерпретация) по данным выполненного исследования 1 группы (ультразвуковая, эндоскопическая, функциональная, патологоанатомическое исследование)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</si>
  <si>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</t>
  </si>
  <si>
    <t xml:space="preserve">№ </t>
  </si>
  <si>
    <t>Тарифы на медицинские услуги с применением телемедицинских технологий, руб.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</si>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</sst>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_-* #,##0.00_р_._-;\-* #,##0.00_р_._-;_-* &quot;-&quot;??_р_._-;_-@_-"/>
    <numFmt numFmtId="166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7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0" fontId="8" fillId="0" borderId="0" xfId="1" applyFont="1"/>
    <xf numFmtId="0" fontId="7" fillId="0" borderId="5" xfId="2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wrapText="1"/>
    </xf>
    <xf numFmtId="0" fontId="9" fillId="0" borderId="1" xfId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/>
    </xf>
    <xf numFmtId="0" fontId="9" fillId="0" borderId="0" xfId="1" applyFont="1"/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9" fillId="0" borderId="0" xfId="1" applyNumberFormat="1" applyFont="1" applyBorder="1" applyAlignment="1">
      <alignment horizontal="center" vertical="center" wrapText="1"/>
    </xf>
    <xf numFmtId="0" fontId="9" fillId="0" borderId="4" xfId="1" applyNumberFormat="1" applyFont="1" applyBorder="1" applyAlignment="1">
      <alignment horizontal="right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</cellXfs>
  <cellStyles count="48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4" xfId="2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1"/>
  <sheetViews>
    <sheetView tabSelected="1" view="pageBreakPreview" zoomScale="90" zoomScaleNormal="100" zoomScaleSheetLayoutView="90" workbookViewId="0">
      <selection activeCell="E10" sqref="E10"/>
    </sheetView>
  </sheetViews>
  <sheetFormatPr defaultColWidth="8.19921875" defaultRowHeight="18" x14ac:dyDescent="0.35"/>
  <cols>
    <col min="1" max="1" width="8" style="7" customWidth="1"/>
    <col min="2" max="2" width="39.5" style="14" customWidth="1"/>
    <col min="3" max="3" width="14.5" style="14" customWidth="1"/>
    <col min="4" max="4" width="12.09765625" style="14" customWidth="1"/>
    <col min="5" max="5" width="12" style="7" customWidth="1"/>
    <col min="6" max="6" width="14.19921875" style="7" customWidth="1"/>
    <col min="7" max="7" width="15.3984375" style="7" customWidth="1"/>
    <col min="8" max="16384" width="8.19921875" style="7"/>
  </cols>
  <sheetData>
    <row r="1" spans="1:18" s="1" customFormat="1" ht="89.4" customHeight="1" x14ac:dyDescent="0.35">
      <c r="D1" s="2"/>
      <c r="E1" s="16" t="s">
        <v>7</v>
      </c>
      <c r="F1" s="16"/>
      <c r="G1" s="16"/>
      <c r="O1" s="2"/>
      <c r="P1" s="2"/>
      <c r="Q1" s="2"/>
      <c r="R1" s="2"/>
    </row>
    <row r="2" spans="1:18" s="3" customFormat="1" ht="15" customHeight="1" x14ac:dyDescent="0.35">
      <c r="B2" s="4"/>
      <c r="C2" s="4"/>
      <c r="D2" s="5"/>
      <c r="F2" s="17"/>
      <c r="G2" s="17"/>
    </row>
    <row r="3" spans="1:18" s="3" customFormat="1" ht="26.4" customHeight="1" x14ac:dyDescent="0.35">
      <c r="B3" s="18" t="s">
        <v>5</v>
      </c>
      <c r="C3" s="18"/>
      <c r="D3" s="18"/>
      <c r="E3" s="18"/>
      <c r="F3" s="18"/>
      <c r="G3" s="18"/>
    </row>
    <row r="4" spans="1:18" s="3" customFormat="1" x14ac:dyDescent="0.35">
      <c r="B4" s="19"/>
      <c r="C4" s="19"/>
      <c r="D4" s="19"/>
      <c r="E4" s="19"/>
      <c r="F4" s="19"/>
      <c r="G4" s="19"/>
    </row>
    <row r="5" spans="1:18" s="3" customFormat="1" ht="51.75" customHeight="1" x14ac:dyDescent="0.35">
      <c r="A5" s="15" t="s">
        <v>13</v>
      </c>
      <c r="B5" s="15" t="s">
        <v>15</v>
      </c>
      <c r="C5" s="20" t="s">
        <v>6</v>
      </c>
      <c r="D5" s="22" t="s">
        <v>14</v>
      </c>
      <c r="E5" s="22"/>
      <c r="F5" s="22"/>
      <c r="G5" s="22"/>
    </row>
    <row r="6" spans="1:18" ht="37.799999999999997" customHeight="1" x14ac:dyDescent="0.35">
      <c r="A6" s="15"/>
      <c r="B6" s="15"/>
      <c r="C6" s="21"/>
      <c r="D6" s="6" t="s">
        <v>4</v>
      </c>
      <c r="E6" s="6" t="s">
        <v>3</v>
      </c>
      <c r="F6" s="6" t="s">
        <v>2</v>
      </c>
      <c r="G6" s="6" t="s">
        <v>1</v>
      </c>
    </row>
    <row r="7" spans="1:18" ht="82.8" customHeight="1" x14ac:dyDescent="0.35">
      <c r="A7" s="8">
        <v>1</v>
      </c>
      <c r="B7" s="9" t="s">
        <v>8</v>
      </c>
      <c r="C7" s="10">
        <v>250.6</v>
      </c>
      <c r="D7" s="11">
        <f>ROUND(C7*1.4,2)</f>
        <v>350.84</v>
      </c>
      <c r="E7" s="11">
        <f>ROUND(C7*1.68,2)</f>
        <v>421.01</v>
      </c>
      <c r="F7" s="11" t="s">
        <v>0</v>
      </c>
      <c r="G7" s="11" t="s">
        <v>0</v>
      </c>
    </row>
    <row r="8" spans="1:18" ht="80.25" customHeight="1" x14ac:dyDescent="0.35">
      <c r="A8" s="12">
        <f>A7+1</f>
        <v>2</v>
      </c>
      <c r="B8" s="9" t="s">
        <v>9</v>
      </c>
      <c r="C8" s="13">
        <v>200</v>
      </c>
      <c r="D8" s="11">
        <f t="shared" ref="D8:D11" si="0">ROUND(C8*1.4,2)</f>
        <v>280</v>
      </c>
      <c r="E8" s="11">
        <f t="shared" ref="E8:E9" si="1">ROUND(C8*1.68,2)</f>
        <v>336</v>
      </c>
      <c r="F8" s="11" t="s">
        <v>0</v>
      </c>
      <c r="G8" s="11" t="s">
        <v>0</v>
      </c>
    </row>
    <row r="9" spans="1:18" ht="76.5" customHeight="1" x14ac:dyDescent="0.35">
      <c r="A9" s="12">
        <f t="shared" ref="A9:A11" si="2">A8+1</f>
        <v>3</v>
      </c>
      <c r="B9" s="9" t="s">
        <v>10</v>
      </c>
      <c r="C9" s="10">
        <v>807.7</v>
      </c>
      <c r="D9" s="11">
        <f t="shared" si="0"/>
        <v>1130.78</v>
      </c>
      <c r="E9" s="11">
        <f t="shared" si="1"/>
        <v>1356.94</v>
      </c>
      <c r="F9" s="11" t="s">
        <v>0</v>
      </c>
      <c r="G9" s="11" t="s">
        <v>0</v>
      </c>
    </row>
    <row r="10" spans="1:18" ht="128.4" customHeight="1" x14ac:dyDescent="0.35">
      <c r="A10" s="12">
        <f t="shared" si="2"/>
        <v>4</v>
      </c>
      <c r="B10" s="9" t="s">
        <v>11</v>
      </c>
      <c r="C10" s="13">
        <v>200</v>
      </c>
      <c r="D10" s="11">
        <f t="shared" si="0"/>
        <v>280</v>
      </c>
      <c r="E10" s="11">
        <f t="shared" ref="E10" si="3">ROUND(C10*1.68,2)</f>
        <v>336</v>
      </c>
      <c r="F10" s="11" t="s">
        <v>0</v>
      </c>
      <c r="G10" s="11" t="s">
        <v>0</v>
      </c>
    </row>
    <row r="11" spans="1:18" ht="112.2" customHeight="1" x14ac:dyDescent="0.35">
      <c r="A11" s="12">
        <f t="shared" si="2"/>
        <v>5</v>
      </c>
      <c r="B11" s="9" t="s">
        <v>12</v>
      </c>
      <c r="C11" s="13">
        <v>240</v>
      </c>
      <c r="D11" s="11">
        <f t="shared" si="0"/>
        <v>336</v>
      </c>
      <c r="E11" s="11">
        <f t="shared" ref="E11" si="4">ROUND(C11*1.68,2)</f>
        <v>403.2</v>
      </c>
      <c r="F11" s="11" t="s">
        <v>0</v>
      </c>
      <c r="G11" s="11" t="s">
        <v>0</v>
      </c>
    </row>
  </sheetData>
  <mergeCells count="8">
    <mergeCell ref="A5:A6"/>
    <mergeCell ref="E1:G1"/>
    <mergeCell ref="F2:G2"/>
    <mergeCell ref="B3:G3"/>
    <mergeCell ref="B4:G4"/>
    <mergeCell ref="B5:B6"/>
    <mergeCell ref="C5:C6"/>
    <mergeCell ref="D5:G5"/>
  </mergeCells>
  <pageMargins left="0.59055118110236227" right="0.19685039370078741" top="0.61" bottom="0.39370078740157483" header="0.11811023622047245" footer="0.11811023622047245"/>
  <pageSetup paperSize="9" scale="77" firstPageNumber="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телемедицина</vt:lpstr>
      <vt:lpstr>телемедицина!Область_печати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2020-01-10T01:38:31Z</cp:lastPrinted>
  <dcterms:created xsi:type="dcterms:W3CDTF">2019-12-29T23:41:14Z</dcterms:created>
  <dcterms:modified xsi:type="dcterms:W3CDTF">2020-01-10T01:38:44Z</dcterms:modified>
</cp:coreProperties>
</file>